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-120" yWindow="-120" windowWidth="29040" windowHeight="15840" tabRatio="695" firstSheet="2" activeTab="2"/>
  </bookViews>
  <sheets>
    <sheet name="ID" sheetId="9" state="hidden" r:id="rId1"/>
    <sheet name="Выборы" sheetId="11" state="hidden" r:id="rId2"/>
    <sheet name="Ценовое предложение (СМР)" sheetId="16" r:id="rId3"/>
    <sheet name="Способы закупок" sheetId="17" state="hidden" r:id="rId4"/>
  </sheets>
  <definedNames>
    <definedName name="ВНЕОБОРОТНЫЕ_АКТИВЫ" localSheetId="3">#REF!</definedName>
    <definedName name="ВНЕОБОРОТНЫЕ_АКТИВЫ">#REF!</definedName>
    <definedName name="Доходы_будущих_периодов" localSheetId="3">#REF!</definedName>
    <definedName name="Доходы_будущих_периодов">#REF!</definedName>
    <definedName name="КАПИТАЛ_И_РЕЗЕРВЫ" localSheetId="3">#REF!</definedName>
    <definedName name="КАПИТАЛ_И_РЕЗЕРВЫ">#REF!</definedName>
    <definedName name="КРАТКОСРОЧНЫЕ_ОБЯЗАТЕЛЬСТВА" localSheetId="3">#REF!</definedName>
    <definedName name="КРАТКОСРОЧНЫЕ_ОБЯЗАТЕЛЬСТВА">#REF!</definedName>
    <definedName name="НаличиеКадровыхРесурсов" localSheetId="3">#REF!</definedName>
    <definedName name="НаличиеКадровыхРесурсов">#REF!</definedName>
    <definedName name="НаличиеМатериальноТехническихРесурсов">#REF!</definedName>
    <definedName name="_xlnm.Print_Area" localSheetId="2">'Ценовое предложение (СМР)'!$B$2:$G$18</definedName>
    <definedName name="ОБОРОТНЫЕ_АКТИВЫ" localSheetId="3">#REF!</definedName>
    <definedName name="ОБОРОТНЫЕ_АКТИВЫ">#REF!</definedName>
    <definedName name="ОсновнаяИнформация_АдресЭлектроннойПочтыУчастника" localSheetId="3">#REF!</definedName>
    <definedName name="ОсновнаяИнформация_АдресЭлектроннойПочтыУчастника">#REF!</definedName>
    <definedName name="ОсновнаяИнформация_ГородМестонахождения" localSheetId="3">#REF!</definedName>
    <definedName name="ОсновнаяИнформация_ГородМестонахождения">#REF!</definedName>
    <definedName name="ОсновнаяИнформация_ИННУчастника">#REF!</definedName>
    <definedName name="ОсновнаяИнформация_КППУчастника">#REF!</definedName>
    <definedName name="ОсновнаяИнформация_МестонахождениеУчастника">#REF!</definedName>
    <definedName name="ОсновнаяИнформация_НаименованиеУчастника">#REF!</definedName>
    <definedName name="ОсновнаяИнформация_ОГРНУчастника">#REF!</definedName>
    <definedName name="ОсновнаяИнформация_ОКВЭДУчастника">#REF!</definedName>
    <definedName name="ОсновнаяИнформация_ОКОПФУчастника">#REF!</definedName>
    <definedName name="ОсновнаяИнформация_ОКПОУчастника">#REF!</definedName>
    <definedName name="ОсновнаяИнформация_ПочтовыйАдресУчастника">#REF!</definedName>
    <definedName name="Оценочные_обязательства">#REF!</definedName>
    <definedName name="ПрохождениеТехническогоАудита">#REF!</definedName>
    <definedName name="Финансовые_вложения">#REF!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8" i="16" l="1"/>
  <c r="E15" i="16"/>
  <c r="G16" i="16" l="1"/>
  <c r="F7" i="17"/>
  <c r="G17" i="16" l="1"/>
  <c r="G15" i="16"/>
  <c r="B2" i="9"/>
</calcChain>
</file>

<file path=xl/sharedStrings.xml><?xml version="1.0" encoding="utf-8"?>
<sst xmlns="http://schemas.openxmlformats.org/spreadsheetml/2006/main" count="54" uniqueCount="51">
  <si>
    <t>№</t>
  </si>
  <si>
    <t>Предмет договора</t>
  </si>
  <si>
    <t>Рабочие</t>
  </si>
  <si>
    <t>Категория специалиста</t>
  </si>
  <si>
    <t>Управление (высший, средний менеджмент)</t>
  </si>
  <si>
    <t>Инженерно-технический персонал</t>
  </si>
  <si>
    <t>Копия справки по форме КНД 1120101 (при отсутствии задолженности)</t>
  </si>
  <si>
    <t>Копия справки по форме КНД 1120101 и копия справка по форме КНД 1160080 (при наличии задолженности)</t>
  </si>
  <si>
    <t>Налоговая справка</t>
  </si>
  <si>
    <t>Документ по форме КНД 1120101 (при отсутствии задолженности и в отсутствие соответствующей справки)</t>
  </si>
  <si>
    <t>Документ по форме КНД 1120101 и документ по форме КНД 1160080 (при наличии задолженности и в отсутствие соответствующих справок)</t>
  </si>
  <si>
    <t>Другая категория</t>
  </si>
  <si>
    <t>IDP</t>
  </si>
  <si>
    <t>IDa</t>
  </si>
  <si>
    <t>FormType</t>
  </si>
  <si>
    <t>A02A08</t>
  </si>
  <si>
    <t>ИНН участника закупки</t>
  </si>
  <si>
    <t>A080201</t>
  </si>
  <si>
    <t>A080202</t>
  </si>
  <si>
    <t>НДС (%)</t>
  </si>
  <si>
    <t>Цена, руб (без НДС)</t>
  </si>
  <si>
    <t>Цена, руб с НДС</t>
  </si>
  <si>
    <t>Вводные данные</t>
  </si>
  <si>
    <t>Командировочные (вахтовые) затраты</t>
  </si>
  <si>
    <t>Ценовое предложение (СМР)</t>
  </si>
  <si>
    <t>Заполняется, если закупаются строительно-монтажные работы</t>
  </si>
  <si>
    <t>Предложенная цена договора (итого), в том числе:</t>
  </si>
  <si>
    <t>Наименование участника закупки</t>
  </si>
  <si>
    <t>№ закупки</t>
  </si>
  <si>
    <t>Заявка на участие в закупке</t>
  </si>
  <si>
    <t>Заказчик</t>
  </si>
  <si>
    <t>Способ закупки</t>
  </si>
  <si>
    <t>Экспертиза</t>
  </si>
  <si>
    <t>Мониторинг</t>
  </si>
  <si>
    <t>Закрытый анализ предложений</t>
  </si>
  <si>
    <t>Конкурс в электронной форме</t>
  </si>
  <si>
    <t>Конкурс в электронной форме, участниками которого могут быть только субъекты малого и среднего предпринимательства</t>
  </si>
  <si>
    <t>Аукцион в электронной форме, участниками которого могут быть только субъекты малого и среднего предпринимательства</t>
  </si>
  <si>
    <t>Запрос котировок в электронной форме, участниками которого могут быть только субъекты малого и среднего предпринимательства</t>
  </si>
  <si>
    <t>Запрос котировок в электронной форме</t>
  </si>
  <si>
    <t>Запрос предложений</t>
  </si>
  <si>
    <t>Дополнительное соглашение</t>
  </si>
  <si>
    <t>Закупка у единственного поставщика</t>
  </si>
  <si>
    <t>Анализ предложений в электронной форме</t>
  </si>
  <si>
    <t>Анализ предложений</t>
  </si>
  <si>
    <t>Способы закупки</t>
  </si>
  <si>
    <t>Система налогообложения участника закупки</t>
  </si>
  <si>
    <t>ООО "ЕСЭ-ТЭ"</t>
  </si>
  <si>
    <t>СМР</t>
  </si>
  <si>
    <t>Материалы поставки подрядчика</t>
  </si>
  <si>
    <t>Выполнение строительно-монтажных работ по замене блочного выключателя ВТ-4-110 Ондской ГЭС (инв. №59007669) по объекту: «Техническое перевооружение блочных выключателей гидрогенераторов Ондской ГЭС»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</si>
</sst>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&quot;%&quot;"/>
  </numFmts>
  <fonts count="8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sz val="12"/>
      <color theme="0"/>
      <name val="Calibri"/>
      <family val="2"/>
      <charset val="204"/>
      <scheme val="minor"/>
    </font>
    <font>
      <b/>
      <sz val="12"/>
      <color theme="0"/>
      <name val="Calibri"/>
      <family val="2"/>
      <charset val="204"/>
      <scheme val="minor"/>
    </font>
    <font>
      <b/>
      <sz val="11"/>
      <color theme="0"/>
      <name val="Calibri"/>
      <family val="2"/>
      <scheme val="minor"/>
    </font>
    <font>
      <sz val="12"/>
      <color rgb="FFFF0000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rgb="FFA3D3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theme="5" tint="0.79998168889431442"/>
      </patternFill>
    </fill>
    <fill>
      <patternFill patternType="solid">
        <fgColor theme="5"/>
        <bgColor theme="5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1" tint="0.34998626667073579"/>
      </left>
      <right style="thin">
        <color theme="1" tint="0.34998626667073579"/>
      </right>
      <top style="thin">
        <color indexed="64"/>
      </top>
      <bottom/>
      <diagonal/>
    </border>
    <border>
      <left style="thin">
        <color theme="1" tint="0.34998626667073579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dotted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theme="1" tint="0.34998626667073579"/>
      </right>
      <top style="thin">
        <color indexed="64"/>
      </top>
      <bottom/>
      <diagonal/>
    </border>
    <border>
      <left/>
      <right/>
      <top style="thin">
        <color theme="5" tint="0.39997558519241921"/>
      </top>
      <bottom/>
      <diagonal/>
    </border>
    <border>
      <left/>
      <right/>
      <top style="thin">
        <color theme="5" tint="0.39997558519241921"/>
      </top>
      <bottom style="thin">
        <color theme="5" tint="0.39997558519241921"/>
      </bottom>
      <diagonal/>
    </border>
    <border>
      <left/>
      <right/>
      <top/>
      <bottom style="thin">
        <color theme="5" tint="0.39997558519241921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0" fillId="0" borderId="0" xfId="0" applyAlignment="1">
      <alignment horizontal="left" vertical="center"/>
    </xf>
    <xf numFmtId="0" fontId="0" fillId="0" borderId="0" xfId="0" applyNumberFormat="1" applyAlignment="1" applyProtection="1">
      <alignment horizontal="left" vertical="center"/>
      <protection locked="0"/>
    </xf>
    <xf numFmtId="0" fontId="0" fillId="0" borderId="0" xfId="0" applyAlignment="1">
      <alignment horizontal="left" vertical="center" wrapText="1"/>
    </xf>
    <xf numFmtId="0" fontId="0" fillId="0" borderId="0" xfId="0" applyAlignment="1">
      <alignment wrapText="1"/>
    </xf>
    <xf numFmtId="0" fontId="1" fillId="0" borderId="0" xfId="0" applyFont="1"/>
    <xf numFmtId="0" fontId="2" fillId="0" borderId="0" xfId="0" applyFont="1" applyBorder="1" applyAlignment="1">
      <alignment vertical="center"/>
    </xf>
    <xf numFmtId="0" fontId="1" fillId="0" borderId="0" xfId="0" applyFont="1" applyAlignment="1">
      <alignment vertical="top"/>
    </xf>
    <xf numFmtId="0" fontId="2" fillId="0" borderId="0" xfId="0" applyFont="1" applyAlignment="1">
      <alignment vertical="top"/>
    </xf>
    <xf numFmtId="0" fontId="2" fillId="0" borderId="0" xfId="0" applyFont="1" applyAlignment="1">
      <alignment horizontal="left" vertical="top"/>
    </xf>
    <xf numFmtId="0" fontId="1" fillId="0" borderId="0" xfId="0" applyFont="1" applyAlignment="1">
      <alignment horizontal="left" vertical="top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vertical="center"/>
    </xf>
    <xf numFmtId="0" fontId="1" fillId="0" borderId="2" xfId="0" applyFont="1" applyBorder="1" applyAlignment="1">
      <alignment horizontal="left" vertical="center"/>
    </xf>
    <xf numFmtId="0" fontId="1" fillId="0" borderId="0" xfId="0" applyFont="1" applyBorder="1" applyAlignment="1">
      <alignment horizontal="left"/>
    </xf>
    <xf numFmtId="0" fontId="2" fillId="0" borderId="0" xfId="0" applyFont="1" applyBorder="1" applyAlignment="1">
      <alignment vertical="top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2" fillId="0" borderId="6" xfId="0" applyFont="1" applyBorder="1" applyAlignment="1" applyProtection="1">
      <alignment horizontal="left" vertical="center" wrapText="1"/>
    </xf>
    <xf numFmtId="0" fontId="1" fillId="0" borderId="13" xfId="0" applyFont="1" applyBorder="1" applyAlignment="1" applyProtection="1">
      <alignment horizontal="left" vertical="center"/>
      <protection locked="0"/>
    </xf>
    <xf numFmtId="164" fontId="1" fillId="0" borderId="7" xfId="0" applyNumberFormat="1" applyFont="1" applyBorder="1" applyAlignment="1" applyProtection="1">
      <alignment horizontal="left" vertical="center"/>
      <protection locked="0"/>
    </xf>
    <xf numFmtId="0" fontId="1" fillId="0" borderId="8" xfId="0" applyFont="1" applyBorder="1" applyAlignment="1" applyProtection="1">
      <alignment horizontal="left" vertical="center"/>
      <protection locked="0"/>
    </xf>
    <xf numFmtId="0" fontId="1" fillId="0" borderId="0" xfId="0" applyFont="1" applyProtection="1"/>
    <xf numFmtId="0" fontId="1" fillId="0" borderId="6" xfId="0" applyFont="1" applyBorder="1" applyAlignment="1" applyProtection="1">
      <alignment horizontal="left" vertical="center" wrapText="1"/>
    </xf>
    <xf numFmtId="0" fontId="1" fillId="0" borderId="5" xfId="0" applyFont="1" applyBorder="1" applyAlignment="1" applyProtection="1">
      <alignment horizontal="left" vertical="center"/>
      <protection locked="0"/>
    </xf>
    <xf numFmtId="164" fontId="1" fillId="0" borderId="6" xfId="0" applyNumberFormat="1" applyFont="1" applyBorder="1" applyAlignment="1" applyProtection="1">
      <alignment horizontal="left" vertical="center"/>
      <protection locked="0"/>
    </xf>
    <xf numFmtId="0" fontId="1" fillId="0" borderId="9" xfId="0" applyFont="1" applyBorder="1" applyAlignment="1" applyProtection="1">
      <alignment horizontal="left" vertical="center"/>
      <protection locked="0"/>
    </xf>
    <xf numFmtId="0" fontId="1" fillId="0" borderId="9" xfId="0" applyNumberFormat="1" applyFont="1" applyBorder="1" applyAlignment="1" applyProtection="1">
      <alignment horizontal="left" vertical="center"/>
      <protection locked="0"/>
    </xf>
    <xf numFmtId="0" fontId="1" fillId="0" borderId="0" xfId="0" applyFont="1" applyProtection="1">
      <protection locked="0"/>
    </xf>
    <xf numFmtId="0" fontId="1" fillId="0" borderId="6" xfId="0" applyFont="1" applyBorder="1" applyAlignment="1" applyProtection="1">
      <alignment horizontal="center" vertical="center"/>
    </xf>
    <xf numFmtId="0" fontId="3" fillId="0" borderId="0" xfId="0" applyFont="1" applyAlignment="1">
      <alignment vertical="top"/>
    </xf>
    <xf numFmtId="0" fontId="4" fillId="3" borderId="0" xfId="0" applyFont="1" applyFill="1" applyAlignment="1">
      <alignment horizontal="left" vertical="center"/>
    </xf>
    <xf numFmtId="0" fontId="5" fillId="3" borderId="0" xfId="0" applyFont="1" applyFill="1" applyAlignment="1">
      <alignment vertical="top"/>
    </xf>
    <xf numFmtId="0" fontId="2" fillId="0" borderId="6" xfId="0" applyFont="1" applyBorder="1" applyAlignment="1" applyProtection="1">
      <alignment vertical="top"/>
      <protection locked="0"/>
    </xf>
    <xf numFmtId="0" fontId="0" fillId="4" borderId="14" xfId="0" applyFont="1" applyFill="1" applyBorder="1"/>
    <xf numFmtId="0" fontId="0" fillId="0" borderId="15" xfId="0" applyFont="1" applyBorder="1"/>
    <xf numFmtId="0" fontId="0" fillId="4" borderId="15" xfId="0" applyFont="1" applyFill="1" applyBorder="1"/>
    <xf numFmtId="0" fontId="6" fillId="5" borderId="16" xfId="0" applyFont="1" applyFill="1" applyBorder="1"/>
    <xf numFmtId="0" fontId="1" fillId="0" borderId="0" xfId="0" applyFont="1" applyBorder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2" fillId="0" borderId="1" xfId="0" applyFont="1" applyBorder="1" applyAlignment="1" applyProtection="1">
      <alignment horizontal="left" vertical="top" wrapText="1"/>
      <protection locked="0"/>
    </xf>
    <xf numFmtId="0" fontId="2" fillId="0" borderId="1" xfId="0" applyFont="1" applyBorder="1" applyAlignment="1" applyProtection="1">
      <alignment horizontal="left" vertical="top"/>
      <protection locked="0"/>
    </xf>
    <xf numFmtId="0" fontId="7" fillId="2" borderId="10" xfId="0" applyFont="1" applyFill="1" applyBorder="1" applyAlignment="1">
      <alignment horizontal="left" vertical="center" wrapText="1"/>
    </xf>
    <xf numFmtId="0" fontId="7" fillId="2" borderId="11" xfId="0" applyFont="1" applyFill="1" applyBorder="1" applyAlignment="1">
      <alignment horizontal="left" vertical="center" wrapText="1"/>
    </xf>
    <xf numFmtId="0" fontId="7" fillId="2" borderId="12" xfId="0" applyFont="1" applyFill="1" applyBorder="1" applyAlignment="1">
      <alignment horizontal="left" vertical="center" wrapText="1"/>
    </xf>
    <xf numFmtId="21" fontId="2" fillId="0" borderId="1" xfId="0" applyNumberFormat="1" applyFont="1" applyBorder="1" applyAlignment="1" applyProtection="1">
      <alignment horizontal="left" vertical="top"/>
      <protection locked="0"/>
    </xf>
    <xf numFmtId="0" fontId="2" fillId="0" borderId="3" xfId="0" applyFont="1" applyBorder="1" applyAlignment="1" applyProtection="1">
      <alignment horizontal="left" vertical="top"/>
      <protection locked="0"/>
    </xf>
    <xf numFmtId="0" fontId="2" fillId="0" borderId="4" xfId="0" applyFont="1" applyBorder="1" applyAlignment="1" applyProtection="1">
      <alignment horizontal="left" vertical="top"/>
      <protection locked="0"/>
    </xf>
    <xf numFmtId="0" fontId="2" fillId="0" borderId="5" xfId="0" applyFont="1" applyBorder="1" applyAlignment="1" applyProtection="1">
      <alignment horizontal="left" vertical="top"/>
      <protection locked="0"/>
    </xf>
  </cellXfs>
  <cellStyles count="1">
    <cellStyle name="Обычный" xfId="0" builtinId="0"/>
  </cellStyles>
  <dxfs count="37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5" tint="0.79998168889431442"/>
          <bgColor theme="5" tint="0.79998168889431442"/>
        </patternFill>
      </fill>
      <border diagonalUp="0" diagonalDown="0">
        <left/>
        <right/>
        <top style="thin">
          <color theme="5" tint="0.39997558519241921"/>
        </top>
        <bottom style="thin">
          <color theme="5" tint="0.39997558519241921"/>
        </bottom>
        <vertical/>
        <horizontal/>
      </border>
    </dxf>
    <dxf>
      <border outline="0">
        <top style="thin">
          <color theme="5" tint="0.39997558519241921"/>
        </top>
      </border>
    </dxf>
    <dxf>
      <border outline="0">
        <left style="thin">
          <color theme="5" tint="0.39997558519241921"/>
        </left>
        <top style="thin">
          <color theme="5" tint="0.39997558519241921"/>
        </top>
        <bottom style="thin">
          <color theme="5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5" tint="0.79998168889431442"/>
          <bgColor theme="5" tint="0.79998168889431442"/>
        </patternFill>
      </fill>
    </dxf>
    <dxf>
      <border outline="0">
        <bottom style="thin">
          <color theme="5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5"/>
          <bgColor theme="5"/>
        </patternFill>
      </fill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indexed="64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164" formatCode="0&quot;%&quot;"/>
      <alignment horizontal="left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indent="0" justifyLastLine="0" shrinkToFit="0" readingOrder="0"/>
      <border diagonalUp="0" diagonalDown="0">
        <left/>
        <right style="thin">
          <color auto="1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30" formatCode="@"/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border outline="0">
        <top style="thin">
          <color theme="1"/>
        </top>
        <bottom style="thin">
          <color indexed="64"/>
        </bottom>
      </border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alignment horizontal="left" vertical="center" textRotation="0" indent="0" justifyLastLine="0" shrinkToFit="0" readingOrder="0"/>
      <protection locked="1" hidden="0"/>
    </dxf>
    <dxf>
      <border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left" vertical="center" textRotation="0" wrapText="1" indent="0" justifyLastLine="0" shrinkToFit="0" readingOrder="0"/>
      <border diagonalUp="0" diagonalDown="0" outline="0">
        <left/>
        <right/>
        <top/>
        <bottom/>
      </border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alignment horizontal="general" vertical="bottom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numFmt numFmtId="0" formatCode="General"/>
      <alignment horizontal="left" vertical="center" textRotation="0" wrapText="0" indent="0" justifyLastLine="0" shrinkToFit="0" readingOrder="0"/>
      <protection locked="0" hidden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fill>
        <patternFill>
          <bgColor rgb="FFFFFFCC"/>
        </patternFill>
      </fill>
    </dxf>
  </dxfs>
  <tableStyles count="0" defaultTableStyle="TableStyleMedium2" defaultPivotStyle="PivotStyleLight16"/>
  <colors>
    <mruColors>
      <color rgb="FFFFFFCC"/>
      <color rgb="FFA3D3FF"/>
      <color rgb="FF6DB9FF"/>
      <color rgb="FFD5DAFF"/>
      <color rgb="FFCCEC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ables/table1.xml><?xml version="1.0" encoding="utf-8"?>
<table xmlns="http://schemas.openxmlformats.org/spreadsheetml/2006/main" id="8" name="Идентификация" displayName="Идентификация" ref="A1:C2" totalsRowShown="0" headerRowDxfId="35" dataDxfId="34">
  <autoFilter ref="A1:C2"/>
  <tableColumns count="3">
    <tableColumn id="3" name="IDP" dataDxfId="33"/>
    <tableColumn id="4" name="IDa" dataDxfId="32">
      <calculatedColumnFormula>$A$2&amp;"-"&amp;#REF!&amp;"-"&amp;#REF!</calculatedColumnFormula>
    </tableColumn>
    <tableColumn id="1" name="FormType" dataDxfId="31"/>
  </tableColumns>
  <tableStyleInfo name="TableStyleLight8" showFirstColumn="0" showLastColumn="0" showRowStripes="1" showColumnStripes="0"/>
</table>
</file>

<file path=xl/tables/table2.xml><?xml version="1.0" encoding="utf-8"?>
<table xmlns="http://schemas.openxmlformats.org/spreadsheetml/2006/main" id="7" name="НалоговыеСправки" displayName="НалоговыеСправки" ref="A1:B5" totalsRowShown="0" headerRowDxfId="30" dataDxfId="29">
  <autoFilter ref="A1:B5"/>
  <tableColumns count="2">
    <tableColumn id="1" name="№" dataDxfId="28"/>
    <tableColumn id="2" name="Налоговая справка" dataDxfId="27"/>
  </tableColumns>
  <tableStyleInfo name="TableStyleLight1" showFirstColumn="0" showLastColumn="0" showRowStripes="0" showColumnStripes="0"/>
</table>
</file>

<file path=xl/tables/table3.xml><?xml version="1.0" encoding="utf-8"?>
<table xmlns="http://schemas.openxmlformats.org/spreadsheetml/2006/main" id="9" name="КатегорииСпециалистов" displayName="КатегорииСпециалистов" ref="A7:B11" totalsRowShown="0">
  <autoFilter ref="A7:B11"/>
  <tableColumns count="2">
    <tableColumn id="1" name="№"/>
    <tableColumn id="2" name="Категория специалиста" dataDxfId="26"/>
  </tableColumns>
  <tableStyleInfo name="TableStyleLight1" showFirstColumn="0" showLastColumn="0" showRowStripes="0" showColumnStripes="0"/>
</table>
</file>

<file path=xl/tables/table4.xml><?xml version="1.0" encoding="utf-8"?>
<table xmlns="http://schemas.openxmlformats.org/spreadsheetml/2006/main" id="15" name="ПозиционноеЦеновое" displayName="ПозиционноеЦеновое" ref="C14:G18" totalsRowShown="0" headerRowDxfId="14" dataDxfId="12" headerRowBorderDxfId="13" tableBorderDxfId="11">
  <autoFilter ref="C14:G18"/>
  <tableColumns count="5">
    <tableColumn id="1" name="№" dataDxfId="10"/>
    <tableColumn id="2" name="Вводные данные" dataDxfId="9"/>
    <tableColumn id="4" name="Цена, руб (без НДС)" dataDxfId="8">
      <calculatedColumnFormula>SUM(E17:E18)</calculatedColumnFormula>
    </tableColumn>
    <tableColumn id="7" name="НДС (%)" dataDxfId="7"/>
    <tableColumn id="6" name="Цена, руб с НДС" dataDxfId="6">
      <calculatedColumnFormula>ПозиционноеЦеновое[[#This Row],[Цена, руб (без НДС)]]*(ПозиционноеЦеновое[[#This Row],[НДС (%)]]/100+1)</calculatedColumnFormula>
    </tableColumn>
  </tableColumns>
  <tableStyleInfo name="TableStyleLight1" showFirstColumn="0" showLastColumn="0" showRowStripes="0" showColumnStripes="0"/>
</table>
</file>

<file path=xl/tables/table5.xml><?xml version="1.0" encoding="utf-8"?>
<table xmlns="http://schemas.openxmlformats.org/spreadsheetml/2006/main" id="1" name="СпособыЗакупок" displayName="СпособыЗакупок" ref="A1:A14" totalsRowShown="0" headerRowDxfId="5" dataDxfId="3" headerRowBorderDxfId="4" tableBorderDxfId="2" totalsRowBorderDxfId="1">
  <autoFilter ref="A1:A14"/>
  <tableColumns count="1">
    <tableColumn id="1" name="Способы закупки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/>
  </sheetPr>
  <dimension ref="A1:C2"/>
  <sheetViews>
    <sheetView workbookViewId="0"/>
  </sheetViews>
  <sheetFormatPr defaultRowHeight="15" x14ac:dyDescent="0.25"/>
  <cols>
    <col min="1" max="1" width="9" customWidth="1"/>
    <col min="2" max="2" width="25" customWidth="1"/>
    <col min="3" max="3" width="12.140625" bestFit="1" customWidth="1"/>
  </cols>
  <sheetData>
    <row r="1" spans="1:3" x14ac:dyDescent="0.25">
      <c r="A1" s="1" t="s">
        <v>12</v>
      </c>
      <c r="B1" s="1" t="s">
        <v>13</v>
      </c>
      <c r="C1" s="1" t="s">
        <v>14</v>
      </c>
    </row>
    <row r="2" spans="1:3" x14ac:dyDescent="0.25">
      <c r="A2" s="2"/>
      <c r="B2" s="1" t="e">
        <f>$A$2&amp;"-"&amp;#REF!&amp;"-"&amp;#REF!</f>
        <v>#REF!</v>
      </c>
      <c r="C2" s="1" t="s">
        <v>15</v>
      </c>
    </row>
  </sheetData>
  <sheetProtection algorithmName="SHA-512" hashValue="OpL4ieBoxbhZzchhHbLM997TdlFFns4yq/Kzx6NJLZ1ZJ1iYp4PzyapMFgDJXUiG57qybOoaGh2nuhpKXUwxrg==" saltValue="VD/fxziAH1zzqDO2RU7dIg==" spinCount="100000" sheet="1" formatColumns="0"/>
  <conditionalFormatting sqref="A2">
    <cfRule type="expression" dxfId="36" priority="2">
      <formula>AND(CELL("защита", A2)=0, ISBLANK(A2))</formula>
    </cfRule>
  </conditionalFormatting>
  <pageMargins left="0.7" right="0.7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"/>
  <sheetViews>
    <sheetView workbookViewId="0"/>
  </sheetViews>
  <sheetFormatPr defaultRowHeight="15" x14ac:dyDescent="0.25"/>
  <cols>
    <col min="1" max="1" width="5" bestFit="1" customWidth="1"/>
    <col min="2" max="2" width="59.85546875" customWidth="1"/>
  </cols>
  <sheetData>
    <row r="1" spans="1:2" x14ac:dyDescent="0.25">
      <c r="A1" s="1" t="s">
        <v>0</v>
      </c>
      <c r="B1" s="1" t="s">
        <v>8</v>
      </c>
    </row>
    <row r="2" spans="1:2" ht="30" x14ac:dyDescent="0.25">
      <c r="A2" s="1">
        <v>1</v>
      </c>
      <c r="B2" s="3" t="s">
        <v>9</v>
      </c>
    </row>
    <row r="3" spans="1:2" ht="45" x14ac:dyDescent="0.25">
      <c r="A3" s="1">
        <v>2</v>
      </c>
      <c r="B3" s="3" t="s">
        <v>10</v>
      </c>
    </row>
    <row r="4" spans="1:2" ht="30" x14ac:dyDescent="0.25">
      <c r="A4" s="1">
        <v>3</v>
      </c>
      <c r="B4" s="3" t="s">
        <v>6</v>
      </c>
    </row>
    <row r="5" spans="1:2" ht="30" x14ac:dyDescent="0.25">
      <c r="A5" s="1">
        <v>4</v>
      </c>
      <c r="B5" s="3" t="s">
        <v>7</v>
      </c>
    </row>
    <row r="7" spans="1:2" x14ac:dyDescent="0.25">
      <c r="A7" t="s">
        <v>0</v>
      </c>
      <c r="B7" t="s">
        <v>3</v>
      </c>
    </row>
    <row r="8" spans="1:2" x14ac:dyDescent="0.25">
      <c r="A8">
        <v>1</v>
      </c>
      <c r="B8" s="4" t="s">
        <v>2</v>
      </c>
    </row>
    <row r="9" spans="1:2" x14ac:dyDescent="0.25">
      <c r="A9">
        <v>2</v>
      </c>
      <c r="B9" s="4" t="s">
        <v>5</v>
      </c>
    </row>
    <row r="10" spans="1:2" x14ac:dyDescent="0.25">
      <c r="A10">
        <v>3</v>
      </c>
      <c r="B10" s="4" t="s">
        <v>4</v>
      </c>
    </row>
    <row r="11" spans="1:2" x14ac:dyDescent="0.25">
      <c r="A11">
        <v>4</v>
      </c>
      <c r="B11" s="4" t="s">
        <v>11</v>
      </c>
    </row>
  </sheetData>
  <pageMargins left="0.7" right="0.7" top="0.75" bottom="0.75" header="0.3" footer="0.3"/>
  <tableParts count="2">
    <tablePart r:id="rId1"/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30"/>
  <sheetViews>
    <sheetView showGridLines="0" tabSelected="1" view="pageBreakPreview" zoomScale="85" zoomScaleNormal="100" zoomScaleSheetLayoutView="85" workbookViewId="0">
      <pane xSplit="4" ySplit="14" topLeftCell="E15" activePane="bottomRight" state="frozen"/>
      <selection pane="topRight" activeCell="D1" sqref="D1"/>
      <selection pane="bottomLeft" activeCell="A12" sqref="A12"/>
      <selection pane="bottomRight" activeCell="M12" sqref="M12"/>
    </sheetView>
  </sheetViews>
  <sheetFormatPr defaultColWidth="9.140625" defaultRowHeight="21" customHeight="1" x14ac:dyDescent="0.25"/>
  <cols>
    <col min="1" max="1" width="9.140625" style="5"/>
    <col min="2" max="2" width="5.42578125" style="5" customWidth="1"/>
    <col min="3" max="3" width="4.5703125" style="5" customWidth="1"/>
    <col min="4" max="4" width="55.28515625" style="5" customWidth="1"/>
    <col min="5" max="5" width="22.5703125" style="5" customWidth="1"/>
    <col min="6" max="7" width="20.5703125" style="5" customWidth="1"/>
    <col min="8" max="16384" width="9.140625" style="5"/>
  </cols>
  <sheetData>
    <row r="1" spans="2:8" ht="21" customHeight="1" x14ac:dyDescent="0.25">
      <c r="C1" s="45" t="s">
        <v>25</v>
      </c>
      <c r="D1" s="46"/>
      <c r="E1" s="47"/>
    </row>
    <row r="2" spans="2:8" ht="21" customHeight="1" x14ac:dyDescent="0.25">
      <c r="C2" s="6" t="s">
        <v>29</v>
      </c>
      <c r="D2" s="7"/>
      <c r="E2" s="7"/>
    </row>
    <row r="3" spans="2:8" ht="21" customHeight="1" x14ac:dyDescent="0.25">
      <c r="B3" s="8"/>
      <c r="C3" s="32" t="s">
        <v>24</v>
      </c>
      <c r="D3" s="8"/>
      <c r="E3" s="8"/>
      <c r="F3" s="8"/>
      <c r="G3" s="8"/>
      <c r="H3" s="7"/>
    </row>
    <row r="4" spans="2:8" ht="18" customHeight="1" x14ac:dyDescent="0.25">
      <c r="B4" s="8"/>
      <c r="F4" s="8"/>
      <c r="G4" s="8"/>
      <c r="H4" s="7"/>
    </row>
    <row r="5" spans="2:8" ht="18" customHeight="1" x14ac:dyDescent="0.25">
      <c r="B5" s="8"/>
      <c r="F5" s="8"/>
      <c r="G5" s="8"/>
      <c r="H5" s="7"/>
    </row>
    <row r="6" spans="2:8" ht="18" customHeight="1" x14ac:dyDescent="0.25">
      <c r="B6" s="8"/>
      <c r="C6" s="41" t="s">
        <v>28</v>
      </c>
      <c r="D6" s="42"/>
      <c r="E6" s="48">
        <v>0.32318287037037036</v>
      </c>
      <c r="F6" s="44"/>
      <c r="G6" s="44"/>
      <c r="H6" s="7"/>
    </row>
    <row r="7" spans="2:8" ht="18" customHeight="1" x14ac:dyDescent="0.25">
      <c r="B7" s="8"/>
      <c r="C7" s="41" t="s">
        <v>30</v>
      </c>
      <c r="D7" s="42"/>
      <c r="E7" s="49" t="s">
        <v>47</v>
      </c>
      <c r="F7" s="50"/>
      <c r="G7" s="51"/>
      <c r="H7" s="7"/>
    </row>
    <row r="8" spans="2:8" ht="18" customHeight="1" x14ac:dyDescent="0.25">
      <c r="B8" s="8"/>
      <c r="C8" s="41" t="s">
        <v>31</v>
      </c>
      <c r="D8" s="42"/>
      <c r="E8" s="49" t="s">
        <v>44</v>
      </c>
      <c r="F8" s="50"/>
      <c r="G8" s="51"/>
      <c r="H8" s="7"/>
    </row>
    <row r="9" spans="2:8" s="11" customFormat="1" ht="69.75" customHeight="1" x14ac:dyDescent="0.25">
      <c r="B9" s="9"/>
      <c r="C9" s="41" t="s">
        <v>1</v>
      </c>
      <c r="D9" s="42"/>
      <c r="E9" s="43" t="s">
        <v>50</v>
      </c>
      <c r="F9" s="43"/>
      <c r="G9" s="43"/>
      <c r="H9" s="10"/>
    </row>
    <row r="10" spans="2:8" s="11" customFormat="1" ht="18" customHeight="1" x14ac:dyDescent="0.25">
      <c r="B10" s="33" t="s">
        <v>17</v>
      </c>
      <c r="C10" s="41" t="s">
        <v>27</v>
      </c>
      <c r="D10" s="42"/>
      <c r="E10" s="44"/>
      <c r="F10" s="44"/>
      <c r="G10" s="44"/>
    </row>
    <row r="11" spans="2:8" s="11" customFormat="1" ht="18" customHeight="1" x14ac:dyDescent="0.25">
      <c r="B11" s="33" t="s">
        <v>18</v>
      </c>
      <c r="C11" s="12" t="s">
        <v>16</v>
      </c>
      <c r="D11" s="13"/>
      <c r="E11" s="35"/>
      <c r="F11" s="14"/>
      <c r="G11" s="14"/>
    </row>
    <row r="12" spans="2:8" s="11" customFormat="1" ht="18" customHeight="1" x14ac:dyDescent="0.25">
      <c r="B12" s="33"/>
      <c r="C12" s="12" t="s">
        <v>46</v>
      </c>
      <c r="D12" s="40"/>
      <c r="E12" s="35"/>
      <c r="F12" s="14"/>
      <c r="G12" s="14"/>
    </row>
    <row r="13" spans="2:8" ht="21" customHeight="1" x14ac:dyDescent="0.25">
      <c r="B13" s="34"/>
      <c r="C13" s="15"/>
      <c r="D13" s="15"/>
      <c r="E13" s="15"/>
      <c r="F13" s="15"/>
      <c r="G13" s="15"/>
      <c r="H13" s="7"/>
    </row>
    <row r="14" spans="2:8" ht="21" customHeight="1" x14ac:dyDescent="0.25">
      <c r="C14" s="16" t="s">
        <v>0</v>
      </c>
      <c r="D14" s="17" t="s">
        <v>22</v>
      </c>
      <c r="E14" s="17" t="s">
        <v>20</v>
      </c>
      <c r="F14" s="17" t="s">
        <v>19</v>
      </c>
      <c r="G14" s="18" t="s">
        <v>21</v>
      </c>
    </row>
    <row r="15" spans="2:8" s="24" customFormat="1" ht="21" customHeight="1" x14ac:dyDescent="0.25">
      <c r="B15" s="19"/>
      <c r="C15" s="31">
        <v>0</v>
      </c>
      <c r="D15" s="20" t="s">
        <v>26</v>
      </c>
      <c r="E15" s="21">
        <f>SUM(E16:E18)</f>
        <v>0</v>
      </c>
      <c r="F15" s="22">
        <v>20</v>
      </c>
      <c r="G15" s="23">
        <f>ПозиционноеЦеновое[[#This Row],[Цена, руб (без НДС)]]*(ПозиционноеЦеновое[[#This Row],[НДС (%)]]/100+1)</f>
        <v>0</v>
      </c>
      <c r="H15" s="19"/>
    </row>
    <row r="16" spans="2:8" s="24" customFormat="1" ht="21" customHeight="1" x14ac:dyDescent="0.25">
      <c r="B16" s="19"/>
      <c r="C16" s="31">
        <v>1</v>
      </c>
      <c r="D16" s="25" t="s">
        <v>48</v>
      </c>
      <c r="E16" s="26">
        <v>0</v>
      </c>
      <c r="F16" s="27">
        <v>20</v>
      </c>
      <c r="G16" s="28">
        <f>ПозиционноеЦеновое[[#This Row],[Цена, руб (без НДС)]]*(ПозиционноеЦеновое[[#This Row],[НДС (%)]]/100+1)</f>
        <v>0</v>
      </c>
      <c r="H16" s="19"/>
    </row>
    <row r="17" spans="2:8" s="24" customFormat="1" ht="21" customHeight="1" x14ac:dyDescent="0.25">
      <c r="B17" s="19"/>
      <c r="C17" s="31">
        <v>3</v>
      </c>
      <c r="D17" s="25" t="s">
        <v>49</v>
      </c>
      <c r="E17" s="26">
        <v>0</v>
      </c>
      <c r="F17" s="27">
        <v>20</v>
      </c>
      <c r="G17" s="28">
        <f>ПозиционноеЦеновое[[#This Row],[Цена, руб (без НДС)]]*(ПозиционноеЦеновое[[#This Row],[НДС (%)]]/100+1)</f>
        <v>0</v>
      </c>
      <c r="H17" s="19"/>
    </row>
    <row r="18" spans="2:8" s="24" customFormat="1" ht="21" customHeight="1" x14ac:dyDescent="0.25">
      <c r="B18" s="19"/>
      <c r="C18" s="31">
        <v>4</v>
      </c>
      <c r="D18" s="25" t="s">
        <v>23</v>
      </c>
      <c r="E18" s="26">
        <v>0</v>
      </c>
      <c r="F18" s="27">
        <v>20</v>
      </c>
      <c r="G18" s="29">
        <f>ПозиционноеЦеновое[[#This Row],[Цена, руб (без НДС)]]*(ПозиционноеЦеновое[[#This Row],[НДС (%)]]/100+1)</f>
        <v>0</v>
      </c>
    </row>
    <row r="19" spans="2:8" s="30" customFormat="1" ht="21" customHeight="1" x14ac:dyDescent="0.25"/>
    <row r="20" spans="2:8" s="30" customFormat="1" ht="21" customHeight="1" x14ac:dyDescent="0.25"/>
    <row r="21" spans="2:8" s="30" customFormat="1" ht="21" customHeight="1" x14ac:dyDescent="0.25"/>
    <row r="22" spans="2:8" s="30" customFormat="1" ht="21" customHeight="1" x14ac:dyDescent="0.25"/>
    <row r="23" spans="2:8" s="30" customFormat="1" ht="21" customHeight="1" x14ac:dyDescent="0.25"/>
    <row r="24" spans="2:8" s="30" customFormat="1" ht="21" customHeight="1" x14ac:dyDescent="0.25"/>
    <row r="25" spans="2:8" ht="21" customHeight="1" x14ac:dyDescent="0.25">
      <c r="C25" s="30"/>
      <c r="D25" s="30"/>
      <c r="E25" s="30"/>
      <c r="F25" s="30"/>
      <c r="G25" s="30"/>
    </row>
    <row r="26" spans="2:8" ht="21" customHeight="1" x14ac:dyDescent="0.25">
      <c r="C26" s="30"/>
      <c r="D26" s="30"/>
      <c r="E26" s="30"/>
      <c r="F26" s="30"/>
      <c r="G26" s="30"/>
    </row>
    <row r="27" spans="2:8" ht="21" customHeight="1" x14ac:dyDescent="0.25">
      <c r="C27" s="30"/>
      <c r="D27" s="30"/>
      <c r="E27" s="30"/>
      <c r="F27" s="30"/>
      <c r="G27" s="30"/>
    </row>
    <row r="28" spans="2:8" ht="21" customHeight="1" x14ac:dyDescent="0.25">
      <c r="C28" s="30"/>
      <c r="D28" s="30"/>
      <c r="E28" s="30"/>
      <c r="F28" s="30"/>
      <c r="G28" s="30"/>
    </row>
    <row r="29" spans="2:8" ht="21" customHeight="1" x14ac:dyDescent="0.25">
      <c r="C29" s="30"/>
      <c r="D29" s="30"/>
      <c r="E29" s="30"/>
      <c r="F29" s="30"/>
      <c r="G29" s="30"/>
    </row>
    <row r="30" spans="2:8" ht="21" customHeight="1" x14ac:dyDescent="0.25">
      <c r="C30" s="30"/>
      <c r="D30" s="30"/>
      <c r="E30" s="30"/>
      <c r="F30" s="30"/>
      <c r="G30" s="30"/>
    </row>
  </sheetData>
  <sheetProtection formatRows="0" insertRows="0" deleteRows="0" sort="0"/>
  <mergeCells count="11">
    <mergeCell ref="C10:D10"/>
    <mergeCell ref="C9:D9"/>
    <mergeCell ref="E9:G9"/>
    <mergeCell ref="E10:G10"/>
    <mergeCell ref="C1:E1"/>
    <mergeCell ref="C6:D6"/>
    <mergeCell ref="E6:G6"/>
    <mergeCell ref="C7:D7"/>
    <mergeCell ref="E7:G7"/>
    <mergeCell ref="C8:D8"/>
    <mergeCell ref="E8:G8"/>
  </mergeCells>
  <conditionalFormatting sqref="B6:B8 E6:G6 B11:E12 B9:G10 E7:E8 B13:G18">
    <cfRule type="expression" dxfId="25" priority="18">
      <formula>AND(CELL("защита", B6)=0, NOT(ISBLANK(B6)))</formula>
    </cfRule>
  </conditionalFormatting>
  <conditionalFormatting sqref="B2:G3 B4:B5 F4:G5">
    <cfRule type="expression" dxfId="24" priority="10">
      <formula>AND(CELL("защита", B2)=0, NOT(ISBLANK(B2)))</formula>
    </cfRule>
    <cfRule type="expression" dxfId="23" priority="21">
      <formula>AND(CELL("защита", B2)=0, ISBLANK(B2))</formula>
    </cfRule>
  </conditionalFormatting>
  <conditionalFormatting sqref="C1:E1">
    <cfRule type="expression" dxfId="22" priority="8">
      <formula>AND(CELL("защита", C1)=0, NOT(ISBLANK(C1)))</formula>
    </cfRule>
    <cfRule type="expression" dxfId="21" priority="9">
      <formula>AND(CELL("защита", C1)=0, ISBLANK(C1))</formula>
    </cfRule>
  </conditionalFormatting>
  <conditionalFormatting sqref="C6:D6 C7:C8">
    <cfRule type="expression" dxfId="20" priority="5">
      <formula>AND(CELL("защита", C6)=0, NOT(ISBLANK(C6)))</formula>
    </cfRule>
    <cfRule type="expression" dxfId="19" priority="6">
      <formula>AND(CELL("защита", C6)=0, ISBLANK(C6))</formula>
    </cfRule>
    <cfRule type="expression" dxfId="18" priority="7">
      <formula>CELL("защита", C6)=0</formula>
    </cfRule>
  </conditionalFormatting>
  <conditionalFormatting sqref="E6:G6 E7:E8">
    <cfRule type="containsBlanks" dxfId="17" priority="4">
      <formula>LEN(TRIM(E6))=0</formula>
    </cfRule>
  </conditionalFormatting>
  <conditionalFormatting sqref="E9:G10">
    <cfRule type="containsBlanks" dxfId="16" priority="3">
      <formula>LEN(TRIM(E9))=0</formula>
    </cfRule>
  </conditionalFormatting>
  <conditionalFormatting sqref="E11:E12">
    <cfRule type="containsBlanks" dxfId="15" priority="2">
      <formula>LEN(TRIM(E11))=0</formula>
    </cfRule>
  </conditionalFormatting>
  <dataValidations count="4">
    <dataValidation type="list" allowBlank="1" showInputMessage="1" sqref="E8:G8">
      <formula1>INDIRECT("СпособыЗакупок[Способы закупки]")</formula1>
    </dataValidation>
    <dataValidation type="list" errorStyle="warning" operator="equal" allowBlank="1" showInputMessage="1" showErrorMessage="1" error="КПП — 9 цифр" prompt="Выбрать из списка._x000a_" sqref="E12">
      <formula1>"ОСНО,УСН,НПД"</formula1>
    </dataValidation>
    <dataValidation type="decimal" operator="greaterThanOrEqual" allowBlank="1" showInputMessage="1" showErrorMessage="1" prompt="Только число, больше или равное нулю" sqref="G15:G18">
      <formula1>0</formula1>
    </dataValidation>
    <dataValidation allowBlank="1" showInputMessage="1" sqref="E15:F18"/>
  </dataValidations>
  <pageMargins left="0.23622047244094491" right="0.23622047244094491" top="0.74803149606299213" bottom="0.74803149606299213" header="0.31496062992125984" footer="0.31496062992125984"/>
  <pageSetup paperSize="9" scale="83" orientation="landscape" r:id="rId1"/>
  <headerFooter>
    <oddFooter>&amp;L&amp;10Подпись лица, 
имеющего право на подписание заявки&amp;C&amp;10__________________________&amp;R&amp;10&amp;A
&amp;D
Страница &amp;P из &amp;N</oddFooter>
  </headerFooter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"/>
  <sheetViews>
    <sheetView workbookViewId="0">
      <selection activeCell="F7" sqref="F7"/>
    </sheetView>
  </sheetViews>
  <sheetFormatPr defaultRowHeight="15" x14ac:dyDescent="0.25"/>
  <cols>
    <col min="1" max="1" width="127" customWidth="1"/>
  </cols>
  <sheetData>
    <row r="1" spans="1:6" x14ac:dyDescent="0.25">
      <c r="A1" s="39" t="s">
        <v>45</v>
      </c>
    </row>
    <row r="2" spans="1:6" x14ac:dyDescent="0.25">
      <c r="A2" s="38" t="s">
        <v>44</v>
      </c>
    </row>
    <row r="3" spans="1:6" x14ac:dyDescent="0.25">
      <c r="A3" s="37" t="s">
        <v>43</v>
      </c>
    </row>
    <row r="4" spans="1:6" x14ac:dyDescent="0.25">
      <c r="A4" s="38" t="s">
        <v>42</v>
      </c>
    </row>
    <row r="5" spans="1:6" x14ac:dyDescent="0.25">
      <c r="A5" s="37" t="s">
        <v>41</v>
      </c>
    </row>
    <row r="6" spans="1:6" x14ac:dyDescent="0.25">
      <c r="A6" s="38" t="s">
        <v>40</v>
      </c>
    </row>
    <row r="7" spans="1:6" x14ac:dyDescent="0.25">
      <c r="A7" s="37" t="s">
        <v>39</v>
      </c>
      <c r="F7" t="str">
        <f ca="1">INDIRECT("СпособыЗакупок[Способы закупки]")</f>
        <v>Запрос котировок в электронной форме</v>
      </c>
    </row>
    <row r="8" spans="1:6" x14ac:dyDescent="0.25">
      <c r="A8" s="38" t="s">
        <v>38</v>
      </c>
    </row>
    <row r="9" spans="1:6" x14ac:dyDescent="0.25">
      <c r="A9" s="37" t="s">
        <v>37</v>
      </c>
    </row>
    <row r="10" spans="1:6" x14ac:dyDescent="0.25">
      <c r="A10" s="38" t="s">
        <v>36</v>
      </c>
    </row>
    <row r="11" spans="1:6" x14ac:dyDescent="0.25">
      <c r="A11" s="37" t="s">
        <v>35</v>
      </c>
    </row>
    <row r="12" spans="1:6" x14ac:dyDescent="0.25">
      <c r="A12" s="38" t="s">
        <v>34</v>
      </c>
    </row>
    <row r="13" spans="1:6" x14ac:dyDescent="0.25">
      <c r="A13" s="37" t="s">
        <v>33</v>
      </c>
    </row>
    <row r="14" spans="1:6" x14ac:dyDescent="0.25">
      <c r="A14" s="36" t="s">
        <v>32</v>
      </c>
    </row>
  </sheetData>
  <pageMargins left="0.7" right="0.7" top="0.75" bottom="0.75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 ><<5@G5A:>5@54;>65=85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 ><<5@G5A:>5@54;>65=85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 C o l u m n s \ !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 C o l u m n s \ ><<5@G5A:89  ?0@0<5B@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 C o l u m n s \ =0G5=85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 C o l u m n s \ 48=8F0  87<5@5=8O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 A=>2=K50==K5=:5BK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 A=>2=K50==K5=:5BK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 C o l u m n s \ !B>;15F1 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2.xml>��< ? x m l   v e r s i o n = " 1 . 0 "   e n c o d i n g = " u t f - 1 6 " ? > < D a t a M a s h u p   x m l n s = " h t t p : / / s c h e m a s . m i c r o s o f t . c o m / D a t a M a s h u p " > A A A A A B c D A A B Q S w M E F A A C A A g A h 1 1 K U D r X j X y n A A A A + A A A A B I A H A B D b 2 5 m a W c v U G F j a 2 F n Z S 5 4 b W w g o h g A K K A U A A A A A A A A A A A A A A A A A A A A A A A A A A A A h Y + x D o I w F E V / h X S n r 6 1 K l D z K 4 C q J 0 W h c C V Z o h G J o E f 7 N w U / y F y R R 1 M 3 x n p z h 3 M f t j n F f l d 5 V N V b X J i K c M u I p k 9 V H b f K I t O 7 k z 0 k s c Z 1 m 5 z R X 3 i A b G / b 2 G J H C u U s I 0 H U d 7 S a 0 b n I Q j H E 4 J K t t V q g q J R 9 Z / 5 d 9 b a x L T a a I x P 0 r R g o a c D r j C 0 G n A U c Y M S b a f B U x F F O G 8 A N x 2 Z a u b Z R s W n + z Q x g n w v u F f A J Q S w M E F A A C A A g A h 1 1 K U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I d d S l A o i k e 4 D g A A A B E A A A A T A B w A R m 9 y b X V s Y X M v U 2 V j d G l v b j E u b S C i G A A o o B Q A A A A A A A A A A A A A A A A A A A A A A A A A A A A r T k 0 u y c z P U w i G 0 I b W A F B L A Q I t A B Q A A g A I A I d d S l A 6 1 4 1 8 p w A A A P g A A A A S A A A A A A A A A A A A A A A A A A A A A A B D b 2 5 m a W c v U G F j a 2 F n Z S 5 4 b W x Q S w E C L Q A U A A I A C A C H X U p Q D 8 r p q 6 Q A A A D p A A A A E w A A A A A A A A A A A A A A A A D z A A A A W 0 N v b n R l b n R f V H l w Z X N d L n h t b F B L A Q I t A B Q A A g A I A I d d S l A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A U h s G c R g 3 2 Q 4 p g J q Z w M a R H A A A A A A I A A A A A A A N m A A D A A A A A E A A A A M F Y R 5 G 2 R I X w O 1 C N f d o j / E g A A A A A B I A A A K A A A A A Q A A A A 8 Q w E J 7 s Q F Q E l r s A T k G u j l F A A A A C 7 J C / S v / g K + g S Z N u a y w a 5 N T V E 4 1 3 O J p S 4 E F r U x I Z h B 8 0 C 6 Y a R 5 S 0 i 2 w L E j J m W G 5 B H X 4 + m u L X 6 r i P C 6 2 W q 2 N V d u F k V b + M w U t H E H 4 F t B 3 Z J V I R Q A A A C 8 J 9 / a 2 / n L J k q C S b 2 X W t X 0 4 c d o X w = = < / D a t a M a s h u p > 
</file>

<file path=customXml/item3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 2 2 < / H e i g h t > < / S a n d b o x E d i t o r . F o r m u l a B a r S t a t e > ] ] > < / C u s t o m C o n t e n t > < / G e m i n i > 
</file>

<file path=customXml/itemProps1.xml><?xml version="1.0" encoding="utf-8"?>
<ds:datastoreItem xmlns:ds="http://schemas.openxmlformats.org/officeDocument/2006/customXml" ds:itemID="{C67E4BC4-E4CE-4B71-85A2-5F8B723187D8}">
  <ds:schemaRefs/>
</ds:datastoreItem>
</file>

<file path=customXml/itemProps2.xml><?xml version="1.0" encoding="utf-8"?>
<ds:datastoreItem xmlns:ds="http://schemas.openxmlformats.org/officeDocument/2006/customXml" ds:itemID="{48763DC5-652A-49CA-9DEA-EBB22729674F}">
  <ds:schemaRefs>
    <ds:schemaRef ds:uri="http://schemas.microsoft.com/DataMashup"/>
  </ds:schemaRefs>
</ds:datastoreItem>
</file>

<file path=customXml/itemProps3.xml><?xml version="1.0" encoding="utf-8"?>
<ds:datastoreItem xmlns:ds="http://schemas.openxmlformats.org/officeDocument/2006/customXml" ds:itemID="{4C14AA81-9BB1-4971-B518-7E615947A80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ID</vt:lpstr>
      <vt:lpstr>Выборы</vt:lpstr>
      <vt:lpstr>Ценовое предложение (СМР)</vt:lpstr>
      <vt:lpstr>Способы закупок</vt:lpstr>
      <vt:lpstr>'Ценовое предложение (СМР)'!Область_печати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Форма заявки на участие в закупке; Форма основной информации; Основная информация; Часть 2; Документация о закупке; Закупочная документация</cp:keywords>
  <cp:lastModifiedBy/>
  <dcterms:created xsi:type="dcterms:W3CDTF">2015-06-05T18:19:34Z</dcterms:created>
  <dcterms:modified xsi:type="dcterms:W3CDTF">2023-06-06T07:14:05Z</dcterms:modified>
  <cp:category>Формы; Закупочная документация</cp:category>
</cp:coreProperties>
</file>